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435" windowHeight="979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O8" i="1" l="1"/>
  <c r="R14" i="1" l="1"/>
  <c r="AK4" i="1"/>
  <c r="AJ4" i="1"/>
  <c r="S16" i="1"/>
  <c r="R16" i="1"/>
  <c r="O16" i="1" l="1"/>
  <c r="S12" i="1"/>
  <c r="R12" i="1"/>
  <c r="S10" i="1"/>
  <c r="R10" i="1"/>
  <c r="T8" i="1"/>
  <c r="S8" i="1"/>
  <c r="R8" i="1"/>
  <c r="S6" i="1"/>
  <c r="R6" i="1"/>
  <c r="V4" i="1"/>
  <c r="U4" i="1"/>
  <c r="T4" i="1"/>
  <c r="S4" i="1"/>
  <c r="R4" i="1"/>
  <c r="O4" i="1" s="1"/>
  <c r="AP4" i="1"/>
  <c r="AO4" i="1"/>
  <c r="AN4" i="1"/>
  <c r="AM4" i="1"/>
  <c r="AL4" i="1"/>
  <c r="AI4" i="1"/>
  <c r="AH4" i="1"/>
  <c r="AF4" i="1"/>
  <c r="AG4" i="1"/>
  <c r="E6" i="1"/>
  <c r="F6" i="1"/>
  <c r="G6" i="1"/>
  <c r="AE4" i="1"/>
  <c r="AD4" i="1"/>
  <c r="AC4" i="1"/>
  <c r="AB4" i="1"/>
  <c r="AA4" i="1"/>
  <c r="Z4" i="1"/>
  <c r="I6" i="1"/>
  <c r="H6" i="1"/>
  <c r="O12" i="1" l="1"/>
  <c r="N12" i="1" s="1"/>
  <c r="M12" i="1" s="1"/>
  <c r="O6" i="1"/>
  <c r="N6" i="1" s="1"/>
  <c r="M6" i="1" s="1"/>
  <c r="N8" i="1"/>
  <c r="N4" i="1"/>
  <c r="O10" i="1"/>
  <c r="I14" i="1"/>
  <c r="N16" i="1" s="1"/>
  <c r="M8" i="1"/>
  <c r="N10" i="1" l="1"/>
  <c r="M10" i="1" s="1"/>
  <c r="I16" i="1"/>
  <c r="M16" i="1"/>
  <c r="J14" i="1"/>
  <c r="J6" i="1" l="1"/>
  <c r="K14" i="1"/>
  <c r="M4" i="1" l="1"/>
  <c r="K6" i="1"/>
  <c r="AQ4" i="1" s="1"/>
</calcChain>
</file>

<file path=xl/sharedStrings.xml><?xml version="1.0" encoding="utf-8"?>
<sst xmlns="http://schemas.openxmlformats.org/spreadsheetml/2006/main" count="19" uniqueCount="19">
  <si>
    <t>請在每個黃色空格內填上0至9其中一個數字，使數式成立。</t>
    <phoneticPr fontId="1" type="noConversion"/>
  </si>
  <si>
    <t>除數</t>
    <phoneticPr fontId="1" type="noConversion"/>
  </si>
  <si>
    <t>被除數</t>
    <phoneticPr fontId="1" type="noConversion"/>
  </si>
  <si>
    <t>商數</t>
    <phoneticPr fontId="1" type="noConversion"/>
  </si>
  <si>
    <t>g4</t>
    <phoneticPr fontId="1" type="noConversion"/>
  </si>
  <si>
    <t>b6</t>
    <phoneticPr fontId="1" type="noConversion"/>
  </si>
  <si>
    <t>c6</t>
    <phoneticPr fontId="1" type="noConversion"/>
  </si>
  <si>
    <t>e8</t>
    <phoneticPr fontId="1" type="noConversion"/>
  </si>
  <si>
    <t>f8</t>
    <phoneticPr fontId="1" type="noConversion"/>
  </si>
  <si>
    <t>g8</t>
    <phoneticPr fontId="1" type="noConversion"/>
  </si>
  <si>
    <t>h12</t>
    <phoneticPr fontId="1" type="noConversion"/>
  </si>
  <si>
    <t>i12</t>
    <phoneticPr fontId="1" type="noConversion"/>
  </si>
  <si>
    <t>h10</t>
    <phoneticPr fontId="1" type="noConversion"/>
  </si>
  <si>
    <t>i10</t>
    <phoneticPr fontId="1" type="noConversion"/>
  </si>
  <si>
    <t>j16</t>
    <phoneticPr fontId="1" type="noConversion"/>
  </si>
  <si>
    <t>k16</t>
    <phoneticPr fontId="1" type="noConversion"/>
  </si>
  <si>
    <t>h4</t>
    <phoneticPr fontId="1" type="noConversion"/>
  </si>
  <si>
    <t>j4</t>
    <phoneticPr fontId="1" type="noConversion"/>
  </si>
  <si>
    <t>k4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</si>
</sst>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8"/>
      <color theme="1"/>
      <name val="Arial Black"/>
      <family val="2"/>
    </font>
    <font>
      <sz val="28"/>
      <color rgb="FFFF0000"/>
      <name val="Arial Black"/>
      <family val="2"/>
    </font>
    <font>
      <sz val="20"/>
      <color theme="1"/>
      <name val="新細明體"/>
      <family val="2"/>
      <charset val="136"/>
      <scheme val="minor"/>
    </font>
    <font>
      <sz val="28"/>
      <color rgb="FF002060"/>
      <name val="Arial Black"/>
      <family val="2"/>
    </font>
    <font>
      <sz val="28"/>
      <color theme="4"/>
      <name val="Arial Black"/>
      <family val="2"/>
    </font>
    <font>
      <sz val="12"/>
      <color rgb="FFFF0000"/>
      <name val="新細明體"/>
      <family val="2"/>
      <charset val="136"/>
      <scheme val="minor"/>
    </font>
    <font>
      <b/>
      <sz val="20"/>
      <color rgb="FFFF0000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lef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left" vertical="center" wrapText="1"/>
      <protection hidden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176585</xdr:colOff>
      <xdr:row>2</xdr:row>
      <xdr:rowOff>141312</xdr:rowOff>
    </xdr:from>
    <xdr:to>
      <xdr:col>11</xdr:col>
      <xdr:colOff>69599</xdr:colOff>
      <xdr:row>7</xdr:row>
      <xdr:rowOff>9520</xdr:rowOff>
    </xdr:to>
    <xdr:grpSp>
      <xdr:nvGrpSpPr>
        <xdr:cNvPr id="5" name="群組 4"/>
        <xdr:cNvGrpSpPr/>
      </xdr:nvGrpSpPr>
      <xdr:grpSpPr>
        <a:xfrm>
          <a:off x="1033835" y="769962"/>
          <a:ext cx="4445964" cy="1411258"/>
          <a:chOff x="1367210" y="765142"/>
          <a:chExt cx="4445964" cy="1554133"/>
        </a:xfrm>
      </xdr:grpSpPr>
      <xdr:cxnSp macro="">
        <xdr:nvCxnSpPr>
          <xdr:cNvPr id="3" name="直線接點 2"/>
          <xdr:cNvCxnSpPr/>
        </xdr:nvCxnSpPr>
        <xdr:spPr>
          <a:xfrm>
            <a:off x="1943099" y="1547753"/>
            <a:ext cx="3870075" cy="0"/>
          </a:xfrm>
          <a:prstGeom prst="line">
            <a:avLst/>
          </a:prstGeom>
          <a:ln w="38100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" name="弧形 3"/>
          <xdr:cNvSpPr/>
        </xdr:nvSpPr>
        <xdr:spPr>
          <a:xfrm rot="5400000">
            <a:off x="885418" y="1246934"/>
            <a:ext cx="1554133" cy="590550"/>
          </a:xfrm>
          <a:prstGeom prst="arc">
            <a:avLst>
              <a:gd name="adj1" fmla="val 16200000"/>
              <a:gd name="adj2" fmla="val 20480538"/>
            </a:avLst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</xdr:grpSp>
    <xdr:clientData/>
  </xdr:twoCellAnchor>
  <xdr:twoCellAnchor>
    <xdr:from>
      <xdr:col>3</xdr:col>
      <xdr:colOff>314325</xdr:colOff>
      <xdr:row>8</xdr:row>
      <xdr:rowOff>95250</xdr:rowOff>
    </xdr:from>
    <xdr:to>
      <xdr:col>11</xdr:col>
      <xdr:colOff>65250</xdr:colOff>
      <xdr:row>8</xdr:row>
      <xdr:rowOff>95250</xdr:rowOff>
    </xdr:to>
    <xdr:cxnSp macro="">
      <xdr:nvCxnSpPr>
        <xdr:cNvPr id="7" name="直線接點 6"/>
        <xdr:cNvCxnSpPr/>
      </xdr:nvCxnSpPr>
      <xdr:spPr>
        <a:xfrm>
          <a:off x="2028825" y="2933700"/>
          <a:ext cx="3780000" cy="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12</xdr:row>
      <xdr:rowOff>85725</xdr:rowOff>
    </xdr:from>
    <xdr:to>
      <xdr:col>11</xdr:col>
      <xdr:colOff>62400</xdr:colOff>
      <xdr:row>12</xdr:row>
      <xdr:rowOff>85725</xdr:rowOff>
    </xdr:to>
    <xdr:cxnSp macro="">
      <xdr:nvCxnSpPr>
        <xdr:cNvPr id="9" name="直線接點 8"/>
        <xdr:cNvCxnSpPr/>
      </xdr:nvCxnSpPr>
      <xdr:spPr>
        <a:xfrm>
          <a:off x="3609975" y="4257675"/>
          <a:ext cx="2196000" cy="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466725</xdr:colOff>
      <xdr:row>16</xdr:row>
      <xdr:rowOff>85725</xdr:rowOff>
    </xdr:from>
    <xdr:to>
      <xdr:col>11</xdr:col>
      <xdr:colOff>66675</xdr:colOff>
      <xdr:row>16</xdr:row>
      <xdr:rowOff>85725</xdr:rowOff>
    </xdr:to>
    <xdr:cxnSp macro="">
      <xdr:nvCxnSpPr>
        <xdr:cNvPr id="11" name="直線接點 10"/>
        <xdr:cNvCxnSpPr/>
      </xdr:nvCxnSpPr>
      <xdr:spPr>
        <a:xfrm>
          <a:off x="4114800" y="5591175"/>
          <a:ext cx="1695450" cy="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4"/>
  <sheetViews>
    <sheetView showGridLines="0" tabSelected="1" workbookViewId="0">
      <selection sqref="A1:N1"/>
    </sheetView>
  </sheetViews>
  <sheetFormatPr defaultRowHeight="16.5" x14ac:dyDescent="0.25"/>
  <cols>
    <col min="1" max="1" width="4.375" style="1" customWidth="1"/>
    <col min="2" max="3" width="6.875" style="1" customWidth="1"/>
    <col min="4" max="4" width="4.75" style="1" customWidth="1"/>
    <col min="5" max="11" width="6.875" style="1" customWidth="1"/>
    <col min="12" max="12" width="3.75" style="1" customWidth="1"/>
    <col min="13" max="13" width="5.5" style="1" customWidth="1"/>
    <col min="14" max="14" width="63" style="8" customWidth="1"/>
    <col min="15" max="15" width="49.375" style="8" hidden="1" customWidth="1"/>
    <col min="16" max="17" width="9" style="1"/>
    <col min="18" max="22" width="2.5" style="1" hidden="1" customWidth="1"/>
    <col min="23" max="25" width="3.875" style="1" hidden="1" customWidth="1"/>
    <col min="26" max="27" width="3.5" style="1" hidden="1" customWidth="1"/>
    <col min="28" max="29" width="3.375" style="1" hidden="1" customWidth="1"/>
    <col min="30" max="30" width="3.125" style="1" hidden="1" customWidth="1"/>
    <col min="31" max="31" width="3.5" style="1" hidden="1" customWidth="1"/>
    <col min="32" max="32" width="4.5" style="1" hidden="1" customWidth="1"/>
    <col min="33" max="33" width="4" style="1" hidden="1" customWidth="1"/>
    <col min="34" max="34" width="4.5" style="1" hidden="1" customWidth="1"/>
    <col min="35" max="36" width="4" style="1" hidden="1" customWidth="1"/>
    <col min="37" max="37" width="4.5" style="1" hidden="1" customWidth="1"/>
    <col min="38" max="38" width="3.5" style="1" hidden="1" customWidth="1"/>
    <col min="39" max="39" width="3" style="1" hidden="1" customWidth="1"/>
    <col min="40" max="40" width="3.5" style="1" hidden="1" customWidth="1"/>
    <col min="41" max="42" width="5.5" style="1" hidden="1" customWidth="1"/>
    <col min="43" max="43" width="9.5" style="1" hidden="1" customWidth="1"/>
    <col min="44" max="16384" width="9" style="1"/>
  </cols>
  <sheetData>
    <row r="1" spans="1:43" ht="33" customHeight="1" thickBot="1" x14ac:dyDescent="0.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3" spans="1:43" x14ac:dyDescent="0.25">
      <c r="Z3" s="1" t="s">
        <v>4</v>
      </c>
      <c r="AA3" s="1" t="s">
        <v>5</v>
      </c>
      <c r="AB3" s="1" t="s">
        <v>6</v>
      </c>
      <c r="AC3" s="1" t="s">
        <v>7</v>
      </c>
      <c r="AD3" s="1" t="s">
        <v>8</v>
      </c>
      <c r="AE3" s="1" t="s">
        <v>9</v>
      </c>
      <c r="AF3" s="1" t="s">
        <v>10</v>
      </c>
      <c r="AG3" s="1" t="s">
        <v>11</v>
      </c>
      <c r="AH3" s="1" t="s">
        <v>12</v>
      </c>
      <c r="AI3" s="1" t="s">
        <v>13</v>
      </c>
      <c r="AJ3" s="1" t="s">
        <v>14</v>
      </c>
      <c r="AK3" s="1" t="s">
        <v>15</v>
      </c>
      <c r="AL3" s="1" t="s">
        <v>16</v>
      </c>
      <c r="AM3" s="1" t="s">
        <v>17</v>
      </c>
      <c r="AN3" s="1" t="s">
        <v>18</v>
      </c>
      <c r="AO3" s="1" t="s">
        <v>1</v>
      </c>
      <c r="AP3" s="1" t="s">
        <v>3</v>
      </c>
      <c r="AQ3" s="1" t="s">
        <v>2</v>
      </c>
    </row>
    <row r="4" spans="1:43" ht="41.25" customHeight="1" x14ac:dyDescent="0.25">
      <c r="B4" s="2"/>
      <c r="C4" s="2"/>
      <c r="D4" s="2"/>
      <c r="E4" s="2"/>
      <c r="F4" s="2"/>
      <c r="G4" s="3"/>
      <c r="H4" s="3"/>
      <c r="I4" s="5">
        <v>8</v>
      </c>
      <c r="J4" s="3"/>
      <c r="K4" s="3"/>
      <c r="M4" s="10" t="str">
        <f>IF(N4="","","¬")</f>
        <v/>
      </c>
      <c r="N4" s="9" t="str">
        <f>O4&amp;IF(SUM(Z4:AN4)&lt;15,"",IF(AO4*AP4=AQ4,"BINGO!","算式錯誤！"))</f>
        <v/>
      </c>
      <c r="O4" s="9" t="str">
        <f>IF(SUM(R4:V4)&gt;0,"錯誤！輸入每格的數值必須為0至9其中一個數字。",IF(G4="","",IF(G4=0,"錯誤！第一個位不能輸入0！","")))</f>
        <v/>
      </c>
      <c r="R4" s="1">
        <f>IF(G4&gt;=0,IF(G4&lt;=9,0,1),1)</f>
        <v>0</v>
      </c>
      <c r="S4" s="1">
        <f>IF(H4&gt;=0,IF(H4&lt;=9,0,1),1)</f>
        <v>0</v>
      </c>
      <c r="T4" s="1">
        <f>IF(I4&gt;=0,IF(I4&lt;=9,0,1),1)</f>
        <v>0</v>
      </c>
      <c r="U4" s="1">
        <f>IF(J4&gt;=0,IF(J4&lt;=9,0,1),1)</f>
        <v>0</v>
      </c>
      <c r="V4" s="1">
        <f>IF(K4&gt;=0,IF(K4&lt;=9,0,1),1)</f>
        <v>0</v>
      </c>
      <c r="Z4" s="1">
        <f>IF(G4="",0,1)</f>
        <v>0</v>
      </c>
      <c r="AA4" s="1">
        <f>IF(B6="",0,1)</f>
        <v>0</v>
      </c>
      <c r="AB4" s="1">
        <f>IF(C6="",0,1)</f>
        <v>0</v>
      </c>
      <c r="AC4" s="1">
        <f>IF(E8="",0,1)</f>
        <v>0</v>
      </c>
      <c r="AD4" s="1">
        <f>IF(F8="",0,1)</f>
        <v>0</v>
      </c>
      <c r="AE4" s="1">
        <f>IF(G8="",0,1)</f>
        <v>0</v>
      </c>
      <c r="AF4" s="1">
        <f>IF(H12="",0,1)</f>
        <v>0</v>
      </c>
      <c r="AG4" s="1">
        <f>IF(I12="",0,1)</f>
        <v>0</v>
      </c>
      <c r="AH4" s="1">
        <f>IF(H10="",0,1)</f>
        <v>0</v>
      </c>
      <c r="AI4" s="1">
        <f>IF(I10="",0,1)</f>
        <v>0</v>
      </c>
      <c r="AJ4" s="1">
        <f>IF(J16="",0,1)</f>
        <v>0</v>
      </c>
      <c r="AK4" s="1">
        <f>IF(K16="",0,1)</f>
        <v>0</v>
      </c>
      <c r="AL4" s="1">
        <f>IF(H4="",0,1)</f>
        <v>0</v>
      </c>
      <c r="AM4" s="1">
        <f>IF(J4="",0,1)</f>
        <v>0</v>
      </c>
      <c r="AN4" s="1">
        <f>IF(K4="",0,1)</f>
        <v>0</v>
      </c>
      <c r="AO4" s="1">
        <f>B6*10+C6</f>
        <v>0</v>
      </c>
      <c r="AP4" s="1">
        <f>G4*10000+H4*1000+800+J4*10+K4</f>
        <v>800</v>
      </c>
      <c r="AQ4" s="1" t="e">
        <f>E6*1000000+F6*100000+G6*10000+H6*1000+I6*100+J6*10+K6</f>
        <v>#VALUE!</v>
      </c>
    </row>
    <row r="5" spans="1:43" ht="15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N5" s="9"/>
      <c r="O5" s="9"/>
    </row>
    <row r="6" spans="1:43" ht="41.25" customHeight="1" x14ac:dyDescent="0.25">
      <c r="B6" s="3"/>
      <c r="C6" s="3"/>
      <c r="D6" s="2"/>
      <c r="E6" s="6" t="str">
        <f>IF(E8="","",E8)</f>
        <v/>
      </c>
      <c r="F6" s="6" t="str">
        <f>IF(F8="","",F8)</f>
        <v/>
      </c>
      <c r="G6" s="6" t="str">
        <f>IF(G8="","",G8)</f>
        <v/>
      </c>
      <c r="H6" s="6" t="str">
        <f>IF(H10="","",H10)</f>
        <v/>
      </c>
      <c r="I6" s="6" t="str">
        <f>IF(I10="","",I10)</f>
        <v/>
      </c>
      <c r="J6" s="6" t="str">
        <f>IF(J14="","",J14)</f>
        <v/>
      </c>
      <c r="K6" s="6" t="str">
        <f>IF(K14="","",K14)</f>
        <v/>
      </c>
      <c r="M6" s="10" t="str">
        <f>IF(N6="","","¬")</f>
        <v/>
      </c>
      <c r="N6" s="9" t="str">
        <f>O6</f>
        <v/>
      </c>
      <c r="O6" s="9" t="str">
        <f>IF(SUM(R6:V6)&gt;0,"錯誤！輸入每格的數值必須為0至9其中一個數字。",IF(B6="","",IF(B6=0,"錯誤！第一個位不能輸入0！","")))</f>
        <v/>
      </c>
      <c r="R6" s="1">
        <f>IF(B6&gt;=0,IF(B6&lt;=9,0,1),1)</f>
        <v>0</v>
      </c>
      <c r="S6" s="1">
        <f>IF(C6&gt;=0,IF(C6&lt;=9,0,1),1)</f>
        <v>0</v>
      </c>
    </row>
    <row r="7" spans="1:43" ht="7.5" customHeigh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N7" s="9"/>
      <c r="O7" s="9"/>
    </row>
    <row r="8" spans="1:43" ht="41.25" customHeight="1" x14ac:dyDescent="0.25">
      <c r="B8" s="2"/>
      <c r="C8" s="2"/>
      <c r="D8" s="2"/>
      <c r="E8" s="3"/>
      <c r="F8" s="3"/>
      <c r="G8" s="3"/>
      <c r="H8" s="2"/>
      <c r="I8" s="2"/>
      <c r="J8" s="2"/>
      <c r="K8" s="2"/>
      <c r="M8" s="10" t="str">
        <f>IF(N8="","","¬")</f>
        <v/>
      </c>
      <c r="N8" s="9" t="str">
        <f>O8&amp;IF(Z4+AA4+AB4+AC4+AD4+AE4&lt;6,"",IF((B6*10+C6)*G4&lt;&gt;(E8*100+F8*10+G8),"算式錯誤！",""))</f>
        <v/>
      </c>
      <c r="O8" s="9" t="str">
        <f>IF(SUM(R8:V8)&gt;0,"錯誤！輸入每格的數值必須為0至9其中一個數字。",IF(E8="","",IF(E8=0,"錯誤！第一個位不能輸入0！","")))</f>
        <v/>
      </c>
      <c r="R8" s="1">
        <f>IF(E8&gt;=0,IF(E8&lt;=9,0,1),1)</f>
        <v>0</v>
      </c>
      <c r="S8" s="1">
        <f>IF(F8&gt;=0,IF(F8&lt;=9,0,1),1)</f>
        <v>0</v>
      </c>
      <c r="T8" s="1">
        <f>IF(G8&gt;=0,IF(G8&lt;=9,0,1),1)</f>
        <v>0</v>
      </c>
    </row>
    <row r="9" spans="1:43" ht="1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N9" s="9"/>
      <c r="O9" s="9"/>
    </row>
    <row r="10" spans="1:43" ht="41.25" customHeight="1" x14ac:dyDescent="0.25">
      <c r="B10" s="2"/>
      <c r="C10" s="2"/>
      <c r="D10" s="2"/>
      <c r="E10" s="2"/>
      <c r="F10" s="2"/>
      <c r="G10" s="4"/>
      <c r="H10" s="3"/>
      <c r="I10" s="3"/>
      <c r="J10" s="2"/>
      <c r="K10" s="2"/>
      <c r="M10" s="10" t="str">
        <f>IF(N10="","","¬")</f>
        <v/>
      </c>
      <c r="N10" s="9" t="str">
        <f>O10&amp;IF(I14="#","這個數不能少於下一行的數！",IF(I14="","",IF(I14&gt;9,"這個數與下一行的數相減不能大於9！","")))</f>
        <v/>
      </c>
      <c r="O10" s="9" t="str">
        <f>IF(SUM(R10:V10)&gt;0,"錯誤！輸入每格的數值必須為0至9其中一個數字。",IF(H10="","",IF(H10=0,"錯誤！第一個位不能輸入0！","")))</f>
        <v/>
      </c>
      <c r="R10" s="1">
        <f>IF(H10&gt;=0,IF(H10&lt;=9,0,1),1)</f>
        <v>0</v>
      </c>
      <c r="S10" s="1">
        <f>IF(I10&gt;=0,IF(I10&lt;=9,0,1),1)</f>
        <v>0</v>
      </c>
    </row>
    <row r="11" spans="1:43" ht="7.5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N11" s="9"/>
      <c r="O11" s="9"/>
    </row>
    <row r="12" spans="1:43" ht="41.25" customHeight="1" x14ac:dyDescent="0.25">
      <c r="B12" s="2"/>
      <c r="C12" s="2"/>
      <c r="D12" s="2"/>
      <c r="E12" s="2"/>
      <c r="F12" s="2"/>
      <c r="G12" s="4"/>
      <c r="H12" s="3"/>
      <c r="I12" s="3"/>
      <c r="J12" s="2"/>
      <c r="K12" s="2"/>
      <c r="M12" s="10" t="str">
        <f>IF(N12="","","¬")</f>
        <v/>
      </c>
      <c r="N12" s="9" t="str">
        <f>O12&amp;IF(AA4+AB4+AF4+AG4&lt;4,"",IF((B6*10+C6)*8&lt;&gt;(H12*10+I12),"算式錯誤！",""))</f>
        <v/>
      </c>
      <c r="O12" s="9" t="str">
        <f>IF(SUM(R12:V12)&gt;0,"錯誤！輸入每格的數值必須為0至9其中一個數字。",IF(H12="","",IF(H12=0,"錯誤！第一個位不能輸入0！","")))</f>
        <v/>
      </c>
      <c r="R12" s="1">
        <f>IF(H12&gt;=0,IF(H12&lt;=9,0,1),1)</f>
        <v>0</v>
      </c>
      <c r="S12" s="1">
        <f>IF(I12&gt;=0,IF(I12&lt;=9,0,1),1)</f>
        <v>0</v>
      </c>
    </row>
    <row r="13" spans="1:43" ht="15" customHeight="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N13" s="9"/>
      <c r="O13" s="9"/>
    </row>
    <row r="14" spans="1:43" ht="41.25" customHeight="1" x14ac:dyDescent="0.25">
      <c r="B14" s="2"/>
      <c r="C14" s="2"/>
      <c r="D14" s="2"/>
      <c r="E14" s="2"/>
      <c r="F14" s="2"/>
      <c r="G14" s="2"/>
      <c r="H14" s="2"/>
      <c r="I14" s="6" t="str">
        <f>IF(SUM(AF4:AI4)&lt;4,"",IF(R14&lt;0,"#",R14))</f>
        <v/>
      </c>
      <c r="J14" s="7" t="str">
        <f>IF(J16="","",J16)</f>
        <v/>
      </c>
      <c r="K14" s="7" t="str">
        <f>IF(K16="","",K16)</f>
        <v/>
      </c>
      <c r="M14" s="10"/>
      <c r="N14" s="9"/>
      <c r="O14" s="9"/>
      <c r="R14" s="1">
        <f>H10*10+I10-H12*10-I12</f>
        <v>0</v>
      </c>
    </row>
    <row r="15" spans="1:43" ht="7.5" customHeight="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43" ht="41.25" customHeight="1" x14ac:dyDescent="0.25">
      <c r="B16" s="2"/>
      <c r="C16" s="2"/>
      <c r="D16" s="2"/>
      <c r="E16" s="2"/>
      <c r="F16" s="2"/>
      <c r="G16" s="2"/>
      <c r="H16" s="2"/>
      <c r="I16" s="6" t="str">
        <f>IF(I14="","",I14)</f>
        <v/>
      </c>
      <c r="J16" s="3"/>
      <c r="K16" s="3"/>
      <c r="M16" s="10" t="str">
        <f>IF(N16="","","¬")</f>
        <v/>
      </c>
      <c r="N16" s="9" t="str">
        <f>O16&amp;IF(I14=0,"第一個位不可能是零",IF(I14&gt;0,IF(AA4+AB4+AJ4+AK4+AN4&lt;5,"",IF((B6*10+C6)*K4&lt;&gt;(I16*100+J16*10+K16),"算式錯誤！",""))))</f>
        <v/>
      </c>
      <c r="O16" s="9" t="str">
        <f>IF(SUM(R16:V16)&gt;0,"錯誤！輸入每格的數值必須為0至9其中一個數字。","")</f>
        <v/>
      </c>
      <c r="R16" s="1">
        <f>IF(J16&gt;=0,IF(J16&lt;=9,0,1),1)</f>
        <v>0</v>
      </c>
      <c r="S16" s="1">
        <f>IF(K16&gt;=0,IF(K16&lt;=9,0,1),1)</f>
        <v>0</v>
      </c>
    </row>
    <row r="17" spans="2:11" ht="15" customHeight="1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1" ht="41.25" customHeight="1" x14ac:dyDescent="0.25">
      <c r="B18" s="2"/>
      <c r="C18" s="2"/>
      <c r="D18" s="2"/>
      <c r="E18" s="2"/>
      <c r="F18" s="2"/>
      <c r="G18" s="2"/>
      <c r="H18" s="2"/>
      <c r="I18" s="2"/>
      <c r="J18" s="2"/>
      <c r="K18" s="5">
        <v>0</v>
      </c>
    </row>
    <row r="19" spans="2:11" ht="41.25" customHeight="1" x14ac:dyDescent="0.25"/>
    <row r="20" spans="2:11" ht="41.25" customHeight="1" x14ac:dyDescent="0.25"/>
    <row r="21" spans="2:11" ht="41.25" customHeight="1" x14ac:dyDescent="0.25"/>
    <row r="22" spans="2:11" ht="41.25" customHeight="1" x14ac:dyDescent="0.25"/>
    <row r="23" spans="2:11" ht="41.25" customHeight="1" x14ac:dyDescent="0.25"/>
    <row r="24" spans="2:11" ht="41.25" customHeight="1" x14ac:dyDescent="0.25"/>
    <row r="25" spans="2:11" ht="41.25" customHeight="1" x14ac:dyDescent="0.25"/>
    <row r="26" spans="2:11" ht="41.25" customHeight="1" x14ac:dyDescent="0.25"/>
    <row r="27" spans="2:11" ht="41.25" customHeight="1" x14ac:dyDescent="0.25"/>
    <row r="28" spans="2:11" ht="41.25" customHeight="1" x14ac:dyDescent="0.25"/>
    <row r="29" spans="2:11" ht="41.25" customHeight="1" x14ac:dyDescent="0.25"/>
    <row r="30" spans="2:11" ht="41.25" customHeight="1" x14ac:dyDescent="0.25"/>
    <row r="31" spans="2:11" ht="41.25" customHeight="1" x14ac:dyDescent="0.25"/>
    <row r="32" spans="2:11" ht="41.25" customHeight="1" x14ac:dyDescent="0.25"/>
    <row r="33" ht="41.25" customHeight="1" x14ac:dyDescent="0.25"/>
    <row r="34" ht="41.25" customHeight="1" x14ac:dyDescent="0.25"/>
    <row r="35" ht="41.25" customHeight="1" x14ac:dyDescent="0.25"/>
    <row r="36" ht="41.25" customHeight="1" x14ac:dyDescent="0.25"/>
    <row r="37" ht="41.25" customHeight="1" x14ac:dyDescent="0.25"/>
    <row r="38" ht="41.25" customHeight="1" x14ac:dyDescent="0.25"/>
    <row r="39" ht="41.25" customHeight="1" x14ac:dyDescent="0.25"/>
    <row r="40" ht="41.25" customHeight="1" x14ac:dyDescent="0.25"/>
    <row r="41" ht="41.25" customHeight="1" x14ac:dyDescent="0.25"/>
    <row r="42" ht="41.25" customHeight="1" x14ac:dyDescent="0.25"/>
    <row r="43" ht="41.25" customHeight="1" x14ac:dyDescent="0.25"/>
    <row r="44" ht="41.25" customHeight="1" x14ac:dyDescent="0.25"/>
  </sheetData>
  <sheetProtection password="E97F" sheet="1" objects="1" scenarios="1"/>
  <mergeCells count="1">
    <mergeCell ref="A1:N1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Laws' 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 Wai Man</dc:creator>
  <cp:lastModifiedBy>Law Wai Man</cp:lastModifiedBy>
  <cp:lastPrinted>2015-09-30T07:01:53Z</cp:lastPrinted>
  <dcterms:created xsi:type="dcterms:W3CDTF">2015-09-16T02:54:55Z</dcterms:created>
  <dcterms:modified xsi:type="dcterms:W3CDTF">2015-09-30T07:01:57Z</dcterms:modified>
</cp:coreProperties>
</file>